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Kanzlei_neu\VgV_AKTUELL\25.64_Stadt Dettelbach Erhebung von Verbesserungsbeiträgen\03_Auswahlverfahren (Phase 1)\031_Entwürfe\NEU 2026\präfinal\"/>
    </mc:Choice>
  </mc:AlternateContent>
  <xr:revisionPtr revIDLastSave="0" documentId="8_{8685DF3E-98A3-4AF9-B634-073EDF793188}" xr6:coauthVersionLast="47" xr6:coauthVersionMax="47" xr10:uidLastSave="{00000000-0000-0000-0000-000000000000}"/>
  <bookViews>
    <workbookView xWindow="-120" yWindow="-120" windowWidth="33840" windowHeight="18540" xr2:uid="{00000000-000D-0000-FFFF-FFFF00000000}"/>
  </bookViews>
  <sheets>
    <sheet name="Angebot" sheetId="1" r:id="rId1"/>
  </sheets>
  <definedNames>
    <definedName name="_xlnm.Print_Area" localSheetId="0">Angebot!$A$1:$AW$53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1" l="1"/>
  <c r="G40" i="1"/>
  <c r="G38" i="1"/>
  <c r="G36" i="1"/>
  <c r="G34" i="1"/>
  <c r="G33" i="1"/>
  <c r="G30" i="1"/>
  <c r="G29" i="1"/>
  <c r="G28" i="1"/>
  <c r="G27" i="1"/>
  <c r="G26" i="1"/>
  <c r="G25" i="1"/>
  <c r="G21" i="1"/>
  <c r="G32" i="1"/>
  <c r="G24" i="1"/>
  <c r="G23" i="1"/>
  <c r="G43" i="1" l="1"/>
  <c r="G44" i="1"/>
  <c r="G45" i="1"/>
</calcChain>
</file>

<file path=xl/sharedStrings.xml><?xml version="1.0" encoding="utf-8"?>
<sst xmlns="http://schemas.openxmlformats.org/spreadsheetml/2006/main" count="72" uniqueCount="55">
  <si>
    <t>Leistung</t>
  </si>
  <si>
    <t>Einzelpreis</t>
  </si>
  <si>
    <t>Menge geschätzt</t>
  </si>
  <si>
    <t>gesamt</t>
  </si>
  <si>
    <t>Titel</t>
  </si>
  <si>
    <t>Pos.</t>
  </si>
  <si>
    <t>Einheit</t>
  </si>
  <si>
    <t>je Grundstück</t>
  </si>
  <si>
    <t>PAUSCHAL</t>
  </si>
  <si>
    <t>Bieter (Firmierung + Adresse; Firmenstempel mit entsprechenden Angaben ausreichend:</t>
  </si>
  <si>
    <t xml:space="preserve">Verfahren </t>
  </si>
  <si>
    <t>pauschal je Anhörungstermin</t>
  </si>
  <si>
    <r>
      <rPr>
        <b/>
        <sz val="28"/>
        <color rgb="FFFF0000"/>
        <rFont val="Calibri"/>
        <family val="2"/>
        <scheme val="minor"/>
      </rPr>
      <t>X</t>
    </r>
    <r>
      <rPr>
        <sz val="12"/>
        <color theme="1"/>
        <rFont val="Calibri"/>
        <family val="2"/>
        <scheme val="minor"/>
      </rPr>
      <t xml:space="preserve"> Ort, Datum, einfache elektronische Signatur (= Namenswidergabe maschinell)</t>
    </r>
  </si>
  <si>
    <t>Stufe 1</t>
  </si>
  <si>
    <t>Stufe 2</t>
  </si>
  <si>
    <t>Aufmaßarbeiten gem. Leistungsbeschreibung</t>
  </si>
  <si>
    <t>Stufe 3</t>
  </si>
  <si>
    <t>Stufe 4</t>
  </si>
  <si>
    <t>optional</t>
  </si>
  <si>
    <t>Summe netto</t>
  </si>
  <si>
    <t>MwSt.</t>
  </si>
  <si>
    <t>Summe brutto</t>
  </si>
  <si>
    <t>Stadt Dettelbach
Globalkalkulation</t>
  </si>
  <si>
    <t>Die nachfolgenden Leistungen richten sich nach der Leistungsbeschreibung und stellen nur eine Kurzwidergabe dar</t>
  </si>
  <si>
    <t>Erfassen von Grundstücks- und Geschossflächen zur Beitragsberechnung gem. Leistungsbeschreibung</t>
  </si>
  <si>
    <t>Allgemein</t>
  </si>
  <si>
    <t xml:space="preserve">Anhörungstermine für die Bürger zur Klärung von Unstimmigkeiten und Fragen </t>
  </si>
  <si>
    <t xml:space="preserve">Zuarbeit für die Bearbeitung von Widersprüchen
</t>
  </si>
  <si>
    <t>2a</t>
  </si>
  <si>
    <t xml:space="preserve">3a </t>
  </si>
  <si>
    <t>pauschal je Informationsveranstaltung</t>
  </si>
  <si>
    <t>pauschal je Stadtratssitzung</t>
  </si>
  <si>
    <t>4a</t>
  </si>
  <si>
    <t>Erstellen der  Globalkalkulation</t>
  </si>
  <si>
    <t>Je weitere Vorstellung in der Stadtratssitzung</t>
  </si>
  <si>
    <t>Erstellung der Verbesserungsbeitragssatzung und der Beitrags- und Gebührensatzung und ggf. Anpassung der Entwässerungssatzung sowie Unterstützung bei allen die Wirksamkeit der Satzung erfordernden Maßnahmen, z. B. Veröffentlichung etc.</t>
  </si>
  <si>
    <t>Stundensatz</t>
  </si>
  <si>
    <r>
      <rPr>
        <b/>
        <sz val="11"/>
        <color rgb="FFFF0000"/>
        <rFont val="Calibri"/>
        <family val="2"/>
        <scheme val="minor"/>
      </rPr>
      <t>Hinweis</t>
    </r>
    <r>
      <rPr>
        <sz val="11"/>
        <color rgb="FFFF0000"/>
        <rFont val="Calibri"/>
        <family val="2"/>
        <scheme val="minor"/>
      </rPr>
      <t xml:space="preserve">: Sämtliche Nebenkosten (z.B. Fahrtkosten, Reisespesen, Übernachtungskosten, Telefon, Druckkosten etc.) sind in das Angebot mit einzukalkulieren. Eine gesonderte Vergütung erfolgt </t>
    </r>
    <r>
      <rPr>
        <b/>
        <u/>
        <sz val="11"/>
        <color rgb="FFFF0000"/>
        <rFont val="Calibri"/>
        <family val="2"/>
        <scheme val="minor"/>
      </rPr>
      <t>nicht</t>
    </r>
    <r>
      <rPr>
        <sz val="11"/>
        <color rgb="FFFF0000"/>
        <rFont val="Calibri"/>
        <family val="2"/>
        <scheme val="minor"/>
      </rPr>
      <t xml:space="preserve">!
</t>
    </r>
  </si>
  <si>
    <t>Stufe 5</t>
  </si>
  <si>
    <t xml:space="preserve">Zuarbeit für die Bearbeitung von Klagen
</t>
  </si>
  <si>
    <t>Je weitere Informationsveranstaltung, die über die vorstehende Position hinausgeht</t>
  </si>
  <si>
    <t xml:space="preserve">Teilnahme an einer Infoveranstaltung in Präsenz
</t>
  </si>
  <si>
    <t xml:space="preserve">Teilnahme an einer Stadtratssitzung in Präsenz
</t>
  </si>
  <si>
    <t>Je weitere Stadtratssitzung, die über die vorstehende Position hinausgeht</t>
  </si>
  <si>
    <t>5a</t>
  </si>
  <si>
    <t>je weitere Anhörungstermine für die Bürger zur Klärung von Unstimmigkeiten und Fragen, die über die vorstehende Position hinausgehen</t>
  </si>
  <si>
    <t>Vorstellung in einer Stadtratssitzung in Präsenz</t>
  </si>
  <si>
    <t>7a</t>
  </si>
  <si>
    <t>Wir erklären hiermit, den den Vergabeunterlagen beigefügten Vertrag als verbindlich anzuerkennen.</t>
  </si>
  <si>
    <t>pauschal je weiterer Anhörungstermin</t>
  </si>
  <si>
    <t>pauschal je weitere Informationsveranstaltung</t>
  </si>
  <si>
    <t>pauschal je weitere Stadtratssitzung</t>
  </si>
  <si>
    <t>Entwurf entsprechender BEITRAGSBESCHEIDE (ohne Gebühren) für die endgültigen Beiträge inkl. Erstellung eines Serienbrief-Masters</t>
  </si>
  <si>
    <t>allgemein rechtliche Beratung und Hilfestellung bei der Umsetzung der vorgesehenen Maßnahmen</t>
  </si>
  <si>
    <r>
      <t xml:space="preserve">An das Angebot halten wir uns gebunden bis </t>
    </r>
    <r>
      <rPr>
        <b/>
        <sz val="14"/>
        <color rgb="FFFF0000"/>
        <rFont val="Calibri"/>
        <family val="2"/>
        <scheme val="minor"/>
      </rPr>
      <t>30.09.2026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</si>
</sst>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2" borderId="0" xfId="0" applyFill="1"/>
    <xf numFmtId="0" fontId="0" fillId="4" borderId="1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0" fillId="0" borderId="0" xfId="0" applyBorder="1" applyAlignment="1"/>
    <xf numFmtId="0" fontId="3" fillId="5" borderId="12" xfId="0" applyFont="1" applyFill="1" applyBorder="1" applyAlignment="1"/>
    <xf numFmtId="0" fontId="3" fillId="5" borderId="13" xfId="0" applyFont="1" applyFill="1" applyBorder="1" applyAlignment="1"/>
    <xf numFmtId="0" fontId="1" fillId="6" borderId="5" xfId="0" applyFont="1" applyFill="1" applyBorder="1" applyAlignment="1">
      <alignment horizontal="center" wrapText="1"/>
    </xf>
    <xf numFmtId="3" fontId="0" fillId="4" borderId="1" xfId="0" applyNumberFormat="1" applyFill="1" applyBorder="1" applyAlignment="1">
      <alignment wrapText="1"/>
    </xf>
    <xf numFmtId="3" fontId="0" fillId="0" borderId="0" xfId="0" applyNumberFormat="1" applyBorder="1" applyAlignment="1"/>
    <xf numFmtId="3" fontId="3" fillId="5" borderId="13" xfId="0" applyNumberFormat="1" applyFont="1" applyFill="1" applyBorder="1" applyAlignment="1"/>
    <xf numFmtId="3" fontId="1" fillId="3" borderId="3" xfId="0" applyNumberFormat="1" applyFont="1" applyFill="1" applyBorder="1" applyAlignment="1">
      <alignment wrapText="1"/>
    </xf>
    <xf numFmtId="3" fontId="0" fillId="0" borderId="0" xfId="0" applyNumberFormat="1"/>
    <xf numFmtId="0" fontId="0" fillId="7" borderId="1" xfId="0" applyFill="1" applyBorder="1" applyAlignment="1">
      <alignment wrapText="1"/>
    </xf>
    <xf numFmtId="0" fontId="0" fillId="7" borderId="0" xfId="0" applyFill="1"/>
    <xf numFmtId="0" fontId="0" fillId="5" borderId="1" xfId="0" applyFill="1" applyBorder="1" applyAlignment="1">
      <alignment wrapText="1"/>
    </xf>
    <xf numFmtId="0" fontId="0" fillId="5" borderId="1" xfId="0" applyFill="1" applyBorder="1"/>
    <xf numFmtId="3" fontId="0" fillId="5" borderId="1" xfId="0" applyNumberFormat="1" applyFill="1" applyBorder="1"/>
    <xf numFmtId="0" fontId="0" fillId="0" borderId="0" xfId="0" applyAlignment="1">
      <alignment horizontal="left" wrapText="1"/>
    </xf>
    <xf numFmtId="3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15" xfId="0" applyFill="1" applyBorder="1" applyAlignment="1">
      <alignment wrapText="1"/>
    </xf>
    <xf numFmtId="0" fontId="0" fillId="4" borderId="15" xfId="0" applyFill="1" applyBorder="1" applyAlignment="1">
      <alignment wrapText="1"/>
    </xf>
    <xf numFmtId="3" fontId="0" fillId="4" borderId="15" xfId="0" applyNumberFormat="1" applyFill="1" applyBorder="1" applyAlignment="1">
      <alignment wrapText="1"/>
    </xf>
    <xf numFmtId="44" fontId="0" fillId="0" borderId="0" xfId="1" applyFont="1" applyBorder="1" applyAlignment="1"/>
    <xf numFmtId="44" fontId="3" fillId="5" borderId="14" xfId="1" applyFont="1" applyFill="1" applyBorder="1" applyAlignment="1"/>
    <xf numFmtId="44" fontId="1" fillId="3" borderId="4" xfId="1" applyFont="1" applyFill="1" applyBorder="1" applyAlignment="1">
      <alignment wrapText="1"/>
    </xf>
    <xf numFmtId="44" fontId="0" fillId="0" borderId="6" xfId="1" applyFont="1" applyBorder="1" applyAlignment="1">
      <alignment wrapText="1"/>
    </xf>
    <xf numFmtId="44" fontId="1" fillId="5" borderId="1" xfId="1" applyFont="1" applyFill="1" applyBorder="1"/>
    <xf numFmtId="44" fontId="0" fillId="0" borderId="0" xfId="1" applyFont="1" applyAlignment="1">
      <alignment horizontal="left"/>
    </xf>
    <xf numFmtId="44" fontId="0" fillId="0" borderId="0" xfId="1" applyFont="1"/>
    <xf numFmtId="44" fontId="3" fillId="5" borderId="13" xfId="1" applyFont="1" applyFill="1" applyBorder="1" applyAlignment="1"/>
    <xf numFmtId="44" fontId="1" fillId="3" borderId="3" xfId="1" applyFont="1" applyFill="1" applyBorder="1" applyAlignment="1">
      <alignment wrapText="1"/>
    </xf>
    <xf numFmtId="44" fontId="0" fillId="5" borderId="1" xfId="1" applyFont="1" applyFill="1" applyBorder="1"/>
    <xf numFmtId="44" fontId="0" fillId="0" borderId="18" xfId="1" applyFont="1" applyBorder="1" applyAlignment="1">
      <alignment wrapText="1"/>
    </xf>
    <xf numFmtId="44" fontId="0" fillId="9" borderId="1" xfId="1" applyFont="1" applyFill="1" applyBorder="1" applyAlignment="1">
      <alignment wrapText="1"/>
    </xf>
    <xf numFmtId="44" fontId="0" fillId="9" borderId="15" xfId="1" applyFont="1" applyFill="1" applyBorder="1" applyAlignment="1">
      <alignment wrapText="1"/>
    </xf>
    <xf numFmtId="0" fontId="1" fillId="10" borderId="5" xfId="0" applyFont="1" applyFill="1" applyBorder="1" applyAlignment="1">
      <alignment horizontal="center" wrapText="1"/>
    </xf>
    <xf numFmtId="0" fontId="0" fillId="10" borderId="1" xfId="0" applyFill="1" applyBorder="1" applyAlignment="1">
      <alignment wrapText="1"/>
    </xf>
    <xf numFmtId="3" fontId="0" fillId="10" borderId="1" xfId="0" applyNumberFormat="1" applyFill="1" applyBorder="1" applyAlignment="1">
      <alignment wrapText="1"/>
    </xf>
    <xf numFmtId="44" fontId="0" fillId="10" borderId="1" xfId="1" applyFont="1" applyFill="1" applyBorder="1" applyAlignment="1">
      <alignment wrapText="1"/>
    </xf>
    <xf numFmtId="44" fontId="0" fillId="10" borderId="6" xfId="1" applyFont="1" applyFill="1" applyBorder="1" applyAlignment="1">
      <alignment wrapText="1"/>
    </xf>
    <xf numFmtId="0" fontId="0" fillId="10" borderId="15" xfId="0" applyFill="1" applyBorder="1" applyAlignment="1">
      <alignment wrapText="1"/>
    </xf>
    <xf numFmtId="3" fontId="0" fillId="10" borderId="15" xfId="0" applyNumberFormat="1" applyFill="1" applyBorder="1" applyAlignment="1">
      <alignment wrapText="1"/>
    </xf>
    <xf numFmtId="44" fontId="0" fillId="10" borderId="15" xfId="1" applyFont="1" applyFill="1" applyBorder="1" applyAlignment="1">
      <alignment wrapText="1"/>
    </xf>
    <xf numFmtId="44" fontId="0" fillId="10" borderId="18" xfId="1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3" fontId="1" fillId="5" borderId="1" xfId="0" applyNumberFormat="1" applyFont="1" applyFill="1" applyBorder="1"/>
    <xf numFmtId="0" fontId="1" fillId="3" borderId="17" xfId="0" applyFont="1" applyFill="1" applyBorder="1" applyAlignment="1">
      <alignment wrapText="1"/>
    </xf>
    <xf numFmtId="0" fontId="1" fillId="3" borderId="16" xfId="0" applyFont="1" applyFill="1" applyBorder="1" applyAlignment="1">
      <alignment wrapText="1"/>
    </xf>
    <xf numFmtId="3" fontId="1" fillId="3" borderId="16" xfId="0" applyNumberFormat="1" applyFont="1" applyFill="1" applyBorder="1" applyAlignment="1">
      <alignment wrapText="1"/>
    </xf>
    <xf numFmtId="44" fontId="1" fillId="3" borderId="16" xfId="1" applyFont="1" applyFill="1" applyBorder="1" applyAlignment="1">
      <alignment wrapText="1"/>
    </xf>
    <xf numFmtId="44" fontId="1" fillId="3" borderId="19" xfId="1" applyFont="1" applyFill="1" applyBorder="1" applyAlignment="1">
      <alignment wrapText="1"/>
    </xf>
    <xf numFmtId="0" fontId="8" fillId="3" borderId="16" xfId="0" applyFont="1" applyFill="1" applyBorder="1" applyAlignment="1">
      <alignment wrapText="1"/>
    </xf>
    <xf numFmtId="0" fontId="0" fillId="0" borderId="0" xfId="0" applyFill="1"/>
    <xf numFmtId="0" fontId="1" fillId="11" borderId="5" xfId="0" applyFont="1" applyFill="1" applyBorder="1" applyAlignment="1">
      <alignment horizontal="center" wrapText="1"/>
    </xf>
    <xf numFmtId="0" fontId="0" fillId="11" borderId="15" xfId="0" applyFill="1" applyBorder="1" applyAlignment="1">
      <alignment wrapText="1"/>
    </xf>
    <xf numFmtId="0" fontId="0" fillId="11" borderId="1" xfId="0" applyFill="1" applyBorder="1" applyAlignment="1">
      <alignment wrapText="1"/>
    </xf>
    <xf numFmtId="3" fontId="0" fillId="11" borderId="15" xfId="0" applyNumberFormat="1" applyFill="1" applyBorder="1" applyAlignment="1">
      <alignment wrapText="1"/>
    </xf>
    <xf numFmtId="44" fontId="0" fillId="11" borderId="15" xfId="1" applyFont="1" applyFill="1" applyBorder="1" applyAlignment="1">
      <alignment wrapText="1"/>
    </xf>
    <xf numFmtId="44" fontId="0" fillId="11" borderId="18" xfId="1" applyFont="1" applyFill="1" applyBorder="1" applyAlignment="1">
      <alignment wrapText="1"/>
    </xf>
    <xf numFmtId="0" fontId="0" fillId="0" borderId="0" xfId="0" applyBorder="1" applyAlignment="1"/>
    <xf numFmtId="0" fontId="11" fillId="4" borderId="1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3" fontId="0" fillId="12" borderId="1" xfId="0" applyNumberFormat="1" applyFill="1" applyBorder="1" applyAlignment="1">
      <alignment wrapText="1"/>
    </xf>
    <xf numFmtId="0" fontId="0" fillId="0" borderId="0" xfId="0" applyFill="1" applyAlignment="1">
      <alignment wrapText="1"/>
    </xf>
    <xf numFmtId="0" fontId="0" fillId="12" borderId="1" xfId="0" applyFill="1" applyBorder="1" applyAlignment="1">
      <alignment wrapText="1"/>
    </xf>
    <xf numFmtId="0" fontId="1" fillId="8" borderId="21" xfId="0" applyFont="1" applyFill="1" applyBorder="1" applyAlignment="1">
      <alignment horizontal="left" vertical="center" wrapText="1"/>
    </xf>
    <xf numFmtId="0" fontId="1" fillId="8" borderId="22" xfId="0" applyFont="1" applyFill="1" applyBorder="1" applyAlignment="1">
      <alignment horizontal="left" vertical="center" wrapText="1"/>
    </xf>
    <xf numFmtId="0" fontId="1" fillId="8" borderId="8" xfId="0" applyFont="1" applyFill="1" applyBorder="1" applyAlignment="1">
      <alignment horizontal="left" vertical="center" wrapText="1"/>
    </xf>
    <xf numFmtId="0" fontId="1" fillId="8" borderId="0" xfId="0" applyFont="1" applyFill="1" applyBorder="1" applyAlignment="1">
      <alignment horizontal="left" vertical="center" wrapText="1"/>
    </xf>
    <xf numFmtId="0" fontId="5" fillId="9" borderId="20" xfId="0" applyFont="1" applyFill="1" applyBorder="1" applyAlignment="1" applyProtection="1">
      <alignment horizontal="left" wrapText="1"/>
      <protection locked="0"/>
    </xf>
    <xf numFmtId="0" fontId="5" fillId="9" borderId="0" xfId="0" applyFont="1" applyFill="1" applyBorder="1" applyAlignment="1" applyProtection="1">
      <alignment horizontal="left" wrapText="1"/>
      <protection locked="0"/>
    </xf>
    <xf numFmtId="0" fontId="0" fillId="0" borderId="8" xfId="0" applyBorder="1" applyAlignment="1">
      <alignment wrapText="1"/>
    </xf>
    <xf numFmtId="0" fontId="0" fillId="0" borderId="0" xfId="0" applyBorder="1" applyAlignment="1"/>
    <xf numFmtId="0" fontId="0" fillId="0" borderId="9" xfId="0" applyBorder="1" applyAlignment="1"/>
    <xf numFmtId="0" fontId="0" fillId="0" borderId="8" xfId="0" applyBorder="1" applyAlignment="1"/>
    <xf numFmtId="0" fontId="0" fillId="0" borderId="10" xfId="0" applyBorder="1" applyAlignment="1"/>
    <xf numFmtId="0" fontId="0" fillId="0" borderId="7" xfId="0" applyBorder="1" applyAlignment="1"/>
    <xf numFmtId="0" fontId="0" fillId="0" borderId="11" xfId="0" applyBorder="1" applyAlignment="1"/>
    <xf numFmtId="0" fontId="3" fillId="5" borderId="2" xfId="0" applyFont="1" applyFill="1" applyBorder="1" applyAlignment="1">
      <alignment wrapText="1"/>
    </xf>
    <xf numFmtId="0" fontId="0" fillId="5" borderId="3" xfId="0" applyFill="1" applyBorder="1" applyAlignment="1"/>
    <xf numFmtId="0" fontId="0" fillId="5" borderId="4" xfId="0" applyFill="1" applyBorder="1" applyAlignment="1"/>
    <xf numFmtId="0" fontId="2" fillId="0" borderId="8" xfId="0" applyFont="1" applyBorder="1" applyAlignment="1">
      <alignment wrapText="1"/>
    </xf>
    <xf numFmtId="0" fontId="4" fillId="0" borderId="23" xfId="0" applyFont="1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1" fillId="8" borderId="22" xfId="0" applyFont="1" applyFill="1" applyBorder="1" applyAlignment="1">
      <alignment horizontal="left" wrapText="1"/>
    </xf>
    <xf numFmtId="0" fontId="1" fillId="8" borderId="26" xfId="0" applyFont="1" applyFill="1" applyBorder="1" applyAlignment="1">
      <alignment horizontal="left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N55"/>
  <sheetViews>
    <sheetView tabSelected="1" topLeftCell="A38" zoomScaleNormal="100" workbookViewId="0">
      <selection activeCell="BA42" sqref="BA42"/>
    </sheetView>
  </sheetViews>
  <sheetFormatPr baseColWidth="10" defaultRowHeight="15" x14ac:dyDescent="0.25"/>
  <cols>
    <col min="1" max="1" width="11.140625" style="1" customWidth="1"/>
    <col min="2" max="2" width="4.42578125" customWidth="1"/>
    <col min="3" max="3" width="27.7109375" style="1" customWidth="1"/>
    <col min="4" max="4" width="25.42578125" style="1" customWidth="1"/>
    <col min="5" max="5" width="9.28515625" style="16" customWidth="1"/>
    <col min="6" max="6" width="11.42578125" style="34"/>
    <col min="7" max="7" width="12" style="34" bestFit="1" customWidth="1"/>
    <col min="8" max="8" width="7.5703125" hidden="1" customWidth="1"/>
    <col min="9" max="13" width="0" hidden="1" customWidth="1"/>
    <col min="14" max="14" width="3" hidden="1" customWidth="1"/>
    <col min="15" max="15" width="0" hidden="1" customWidth="1"/>
    <col min="16" max="16" width="2.42578125" hidden="1" customWidth="1"/>
    <col min="17" max="47" width="0" hidden="1" customWidth="1"/>
  </cols>
  <sheetData>
    <row r="1" spans="1:7" x14ac:dyDescent="0.25">
      <c r="A1" s="84" t="s">
        <v>9</v>
      </c>
      <c r="B1" s="85"/>
      <c r="C1" s="85"/>
      <c r="D1" s="85"/>
      <c r="E1" s="85"/>
      <c r="F1" s="85"/>
      <c r="G1" s="86"/>
    </row>
    <row r="2" spans="1:7" x14ac:dyDescent="0.25">
      <c r="A2" s="77"/>
      <c r="B2" s="78"/>
      <c r="C2" s="78"/>
      <c r="D2" s="78"/>
      <c r="E2" s="78"/>
      <c r="F2" s="78"/>
      <c r="G2" s="79"/>
    </row>
    <row r="3" spans="1:7" x14ac:dyDescent="0.25">
      <c r="A3" s="80"/>
      <c r="B3" s="78"/>
      <c r="C3" s="78"/>
      <c r="D3" s="78"/>
      <c r="E3" s="78"/>
      <c r="F3" s="78"/>
      <c r="G3" s="79"/>
    </row>
    <row r="4" spans="1:7" x14ac:dyDescent="0.25">
      <c r="A4" s="80"/>
      <c r="B4" s="78"/>
      <c r="C4" s="78"/>
      <c r="D4" s="78"/>
      <c r="E4" s="78"/>
      <c r="F4" s="78"/>
      <c r="G4" s="79"/>
    </row>
    <row r="5" spans="1:7" x14ac:dyDescent="0.25">
      <c r="A5" s="80"/>
      <c r="B5" s="78"/>
      <c r="C5" s="78"/>
      <c r="D5" s="78"/>
      <c r="E5" s="78"/>
      <c r="F5" s="78"/>
      <c r="G5" s="79"/>
    </row>
    <row r="6" spans="1:7" x14ac:dyDescent="0.25">
      <c r="A6" s="80"/>
      <c r="B6" s="78"/>
      <c r="C6" s="78"/>
      <c r="D6" s="78"/>
      <c r="E6" s="78"/>
      <c r="F6" s="78"/>
      <c r="G6" s="79"/>
    </row>
    <row r="7" spans="1:7" ht="15.75" thickBot="1" x14ac:dyDescent="0.3">
      <c r="A7" s="81"/>
      <c r="B7" s="82"/>
      <c r="C7" s="82"/>
      <c r="D7" s="82"/>
      <c r="E7" s="82"/>
      <c r="F7" s="82"/>
      <c r="G7" s="83"/>
    </row>
    <row r="8" spans="1:7" ht="15.75" thickBot="1" x14ac:dyDescent="0.3">
      <c r="A8" s="8"/>
      <c r="B8" s="8"/>
      <c r="C8" s="8"/>
      <c r="D8" s="8"/>
      <c r="E8" s="13"/>
      <c r="F8" s="28"/>
      <c r="G8" s="28"/>
    </row>
    <row r="9" spans="1:7" x14ac:dyDescent="0.25">
      <c r="A9" s="9" t="s">
        <v>10</v>
      </c>
      <c r="B9" s="10"/>
      <c r="C9" s="10"/>
      <c r="D9" s="10"/>
      <c r="E9" s="14"/>
      <c r="F9" s="35"/>
      <c r="G9" s="29"/>
    </row>
    <row r="10" spans="1:7" x14ac:dyDescent="0.25">
      <c r="A10" s="87" t="s">
        <v>22</v>
      </c>
      <c r="B10" s="78"/>
      <c r="C10" s="78"/>
      <c r="D10" s="78"/>
      <c r="E10" s="78"/>
      <c r="F10" s="78"/>
      <c r="G10" s="79"/>
    </row>
    <row r="11" spans="1:7" x14ac:dyDescent="0.25">
      <c r="A11" s="80"/>
      <c r="B11" s="78"/>
      <c r="C11" s="78"/>
      <c r="D11" s="78"/>
      <c r="E11" s="78"/>
      <c r="F11" s="78"/>
      <c r="G11" s="79"/>
    </row>
    <row r="12" spans="1:7" x14ac:dyDescent="0.25">
      <c r="A12" s="80"/>
      <c r="B12" s="78"/>
      <c r="C12" s="78"/>
      <c r="D12" s="78"/>
      <c r="E12" s="78"/>
      <c r="F12" s="78"/>
      <c r="G12" s="79"/>
    </row>
    <row r="13" spans="1:7" ht="15.75" thickBot="1" x14ac:dyDescent="0.3">
      <c r="A13" s="81"/>
      <c r="B13" s="82"/>
      <c r="C13" s="82"/>
      <c r="D13" s="82"/>
      <c r="E13" s="82"/>
      <c r="F13" s="82"/>
      <c r="G13" s="83"/>
    </row>
    <row r="14" spans="1:7" ht="15.75" thickBot="1" x14ac:dyDescent="0.3">
      <c r="A14" s="8"/>
      <c r="B14" s="8"/>
      <c r="C14" s="8"/>
      <c r="D14" s="8"/>
      <c r="E14" s="13"/>
      <c r="F14" s="28"/>
      <c r="G14" s="28"/>
    </row>
    <row r="15" spans="1:7" x14ac:dyDescent="0.25">
      <c r="A15" s="88" t="s">
        <v>37</v>
      </c>
      <c r="B15" s="89"/>
      <c r="C15" s="89"/>
      <c r="D15" s="89"/>
      <c r="E15" s="89"/>
      <c r="F15" s="89"/>
      <c r="G15" s="90"/>
    </row>
    <row r="16" spans="1:7" ht="43.5" customHeight="1" thickBot="1" x14ac:dyDescent="0.3">
      <c r="A16" s="91"/>
      <c r="B16" s="92"/>
      <c r="C16" s="92"/>
      <c r="D16" s="92"/>
      <c r="E16" s="92"/>
      <c r="F16" s="92"/>
      <c r="G16" s="93"/>
    </row>
    <row r="17" spans="1:49" x14ac:dyDescent="0.25">
      <c r="A17" s="65"/>
      <c r="B17" s="65"/>
      <c r="C17" s="65"/>
      <c r="D17" s="65"/>
      <c r="E17" s="13"/>
      <c r="F17" s="28"/>
      <c r="G17" s="28"/>
    </row>
    <row r="18" spans="1:49" ht="15.75" thickBot="1" x14ac:dyDescent="0.3">
      <c r="A18" s="65"/>
      <c r="B18" s="65"/>
      <c r="C18" s="65"/>
      <c r="D18" s="65"/>
      <c r="E18" s="13"/>
      <c r="F18" s="28"/>
      <c r="G18" s="28"/>
    </row>
    <row r="19" spans="1:49" s="2" customFormat="1" ht="30" x14ac:dyDescent="0.25">
      <c r="A19" s="6" t="s">
        <v>4</v>
      </c>
      <c r="B19" s="7" t="s">
        <v>5</v>
      </c>
      <c r="C19" s="7" t="s">
        <v>0</v>
      </c>
      <c r="D19" s="7" t="s">
        <v>6</v>
      </c>
      <c r="E19" s="15" t="s">
        <v>2</v>
      </c>
      <c r="F19" s="36" t="s">
        <v>1</v>
      </c>
      <c r="G19" s="30" t="s">
        <v>3</v>
      </c>
    </row>
    <row r="20" spans="1:49" s="2" customFormat="1" ht="75" x14ac:dyDescent="0.25">
      <c r="A20" s="52"/>
      <c r="B20" s="53"/>
      <c r="C20" s="57" t="s">
        <v>23</v>
      </c>
      <c r="D20" s="53"/>
      <c r="E20" s="54"/>
      <c r="F20" s="55"/>
      <c r="G20" s="56"/>
    </row>
    <row r="21" spans="1:49" s="2" customFormat="1" ht="60" x14ac:dyDescent="0.25">
      <c r="A21" s="11" t="s">
        <v>25</v>
      </c>
      <c r="B21" s="5">
        <v>1</v>
      </c>
      <c r="C21" s="5" t="s">
        <v>53</v>
      </c>
      <c r="D21" s="4" t="s">
        <v>8</v>
      </c>
      <c r="E21" s="12">
        <v>1</v>
      </c>
      <c r="F21" s="39"/>
      <c r="G21" s="31">
        <f>E21*F21</f>
        <v>0</v>
      </c>
      <c r="AW21" s="67"/>
    </row>
    <row r="22" spans="1:49" s="2" customFormat="1" x14ac:dyDescent="0.25">
      <c r="A22" s="52"/>
      <c r="B22" s="53"/>
      <c r="C22" s="57"/>
      <c r="D22" s="53"/>
      <c r="E22" s="54"/>
      <c r="F22" s="55"/>
      <c r="G22" s="56"/>
    </row>
    <row r="23" spans="1:49" ht="60" x14ac:dyDescent="0.25">
      <c r="A23" s="11" t="s">
        <v>13</v>
      </c>
      <c r="B23" s="5">
        <v>2</v>
      </c>
      <c r="C23" s="5" t="s">
        <v>24</v>
      </c>
      <c r="D23" s="4" t="s">
        <v>7</v>
      </c>
      <c r="E23" s="68">
        <v>3000</v>
      </c>
      <c r="F23" s="39"/>
      <c r="G23" s="31">
        <f t="shared" ref="G23:G30" si="0">E23*F23</f>
        <v>0</v>
      </c>
    </row>
    <row r="24" spans="1:49" ht="30" x14ac:dyDescent="0.25">
      <c r="A24" s="11" t="s">
        <v>13</v>
      </c>
      <c r="B24" s="5" t="s">
        <v>28</v>
      </c>
      <c r="C24" s="5" t="s">
        <v>15</v>
      </c>
      <c r="D24" s="4" t="s">
        <v>7</v>
      </c>
      <c r="E24" s="68">
        <v>3000</v>
      </c>
      <c r="F24" s="39"/>
      <c r="G24" s="31">
        <f t="shared" si="0"/>
        <v>0</v>
      </c>
    </row>
    <row r="25" spans="1:49" ht="45" x14ac:dyDescent="0.25">
      <c r="A25" s="11" t="s">
        <v>13</v>
      </c>
      <c r="B25" s="5">
        <v>3</v>
      </c>
      <c r="C25" s="17" t="s">
        <v>41</v>
      </c>
      <c r="D25" s="4" t="s">
        <v>30</v>
      </c>
      <c r="E25" s="4">
        <v>1</v>
      </c>
      <c r="F25" s="39"/>
      <c r="G25" s="31">
        <f t="shared" si="0"/>
        <v>0</v>
      </c>
    </row>
    <row r="26" spans="1:49" ht="60" x14ac:dyDescent="0.25">
      <c r="A26" s="11" t="s">
        <v>18</v>
      </c>
      <c r="B26" s="5" t="s">
        <v>29</v>
      </c>
      <c r="C26" s="17" t="s">
        <v>40</v>
      </c>
      <c r="D26" s="4" t="s">
        <v>50</v>
      </c>
      <c r="E26" s="4">
        <v>1</v>
      </c>
      <c r="F26" s="39"/>
      <c r="G26" s="31">
        <f t="shared" si="0"/>
        <v>0</v>
      </c>
    </row>
    <row r="27" spans="1:49" ht="45" x14ac:dyDescent="0.25">
      <c r="A27" s="11" t="s">
        <v>13</v>
      </c>
      <c r="B27" s="5">
        <v>4</v>
      </c>
      <c r="C27" s="17" t="s">
        <v>42</v>
      </c>
      <c r="D27" s="4" t="s">
        <v>31</v>
      </c>
      <c r="E27" s="4">
        <v>1</v>
      </c>
      <c r="F27" s="39"/>
      <c r="G27" s="38">
        <f t="shared" si="0"/>
        <v>0</v>
      </c>
    </row>
    <row r="28" spans="1:49" ht="45" x14ac:dyDescent="0.25">
      <c r="A28" s="11" t="s">
        <v>18</v>
      </c>
      <c r="B28" s="5" t="s">
        <v>32</v>
      </c>
      <c r="C28" s="17" t="s">
        <v>43</v>
      </c>
      <c r="D28" s="4" t="s">
        <v>51</v>
      </c>
      <c r="E28" s="4">
        <v>1</v>
      </c>
      <c r="F28" s="39"/>
      <c r="G28" s="38">
        <f t="shared" si="0"/>
        <v>0</v>
      </c>
    </row>
    <row r="29" spans="1:49" ht="45" x14ac:dyDescent="0.25">
      <c r="A29" s="11" t="s">
        <v>13</v>
      </c>
      <c r="B29" s="5">
        <v>5</v>
      </c>
      <c r="C29" s="17" t="s">
        <v>26</v>
      </c>
      <c r="D29" s="4" t="s">
        <v>11</v>
      </c>
      <c r="E29" s="66">
        <v>3</v>
      </c>
      <c r="F29" s="39"/>
      <c r="G29" s="38">
        <f t="shared" si="0"/>
        <v>0</v>
      </c>
    </row>
    <row r="30" spans="1:49" ht="75" x14ac:dyDescent="0.25">
      <c r="A30" s="11" t="s">
        <v>13</v>
      </c>
      <c r="B30" s="17" t="s">
        <v>44</v>
      </c>
      <c r="C30" s="17" t="s">
        <v>45</v>
      </c>
      <c r="D30" s="4" t="s">
        <v>49</v>
      </c>
      <c r="E30" s="12">
        <v>1</v>
      </c>
      <c r="F30" s="39"/>
      <c r="G30" s="38">
        <f t="shared" si="0"/>
        <v>0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3"/>
      <c r="AU30" s="3"/>
    </row>
    <row r="31" spans="1:49" x14ac:dyDescent="0.25">
      <c r="A31" s="41"/>
      <c r="B31" s="42"/>
      <c r="C31" s="42"/>
      <c r="D31" s="42"/>
      <c r="E31" s="43"/>
      <c r="F31" s="44"/>
      <c r="G31" s="45"/>
    </row>
    <row r="32" spans="1:49" ht="30" x14ac:dyDescent="0.25">
      <c r="A32" s="11" t="s">
        <v>14</v>
      </c>
      <c r="B32" s="5">
        <v>6</v>
      </c>
      <c r="C32" s="5" t="s">
        <v>33</v>
      </c>
      <c r="D32" s="4" t="s">
        <v>7</v>
      </c>
      <c r="E32" s="68">
        <v>3000</v>
      </c>
      <c r="F32" s="39"/>
      <c r="G32" s="31">
        <f>E32*F32</f>
        <v>0</v>
      </c>
    </row>
    <row r="33" spans="1:66" ht="30" x14ac:dyDescent="0.25">
      <c r="A33" s="11" t="s">
        <v>14</v>
      </c>
      <c r="B33" s="25">
        <v>7</v>
      </c>
      <c r="C33" s="5" t="s">
        <v>46</v>
      </c>
      <c r="D33" s="26" t="s">
        <v>31</v>
      </c>
      <c r="E33" s="27">
        <v>1</v>
      </c>
      <c r="F33" s="39"/>
      <c r="G33" s="38">
        <f>E33*F33</f>
        <v>0</v>
      </c>
    </row>
    <row r="34" spans="1:66" ht="30" x14ac:dyDescent="0.25">
      <c r="A34" s="11" t="s">
        <v>18</v>
      </c>
      <c r="B34" s="25" t="s">
        <v>47</v>
      </c>
      <c r="C34" s="5" t="s">
        <v>34</v>
      </c>
      <c r="D34" s="26" t="s">
        <v>31</v>
      </c>
      <c r="E34" s="27">
        <v>1</v>
      </c>
      <c r="F34" s="39"/>
      <c r="G34" s="38">
        <f>E34*F34</f>
        <v>0</v>
      </c>
    </row>
    <row r="35" spans="1:66" x14ac:dyDescent="0.25">
      <c r="A35" s="59"/>
      <c r="B35" s="60"/>
      <c r="C35" s="61"/>
      <c r="D35" s="60"/>
      <c r="E35" s="62"/>
      <c r="F35" s="63"/>
      <c r="G35" s="64"/>
    </row>
    <row r="36" spans="1:66" ht="150" x14ac:dyDescent="0.25">
      <c r="A36" s="11" t="s">
        <v>16</v>
      </c>
      <c r="B36" s="25">
        <v>8</v>
      </c>
      <c r="C36" s="5" t="s">
        <v>35</v>
      </c>
      <c r="D36" s="26" t="s">
        <v>8</v>
      </c>
      <c r="E36" s="27">
        <v>1</v>
      </c>
      <c r="F36" s="40"/>
      <c r="G36" s="38">
        <f>E36*F36</f>
        <v>0</v>
      </c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</row>
    <row r="37" spans="1:66" x14ac:dyDescent="0.25">
      <c r="A37" s="41"/>
      <c r="B37" s="46"/>
      <c r="C37" s="42"/>
      <c r="D37" s="46"/>
      <c r="E37" s="47"/>
      <c r="F37" s="48"/>
      <c r="G37" s="49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</row>
    <row r="38" spans="1:66" ht="90" x14ac:dyDescent="0.25">
      <c r="A38" s="11" t="s">
        <v>17</v>
      </c>
      <c r="B38" s="17">
        <v>9</v>
      </c>
      <c r="C38" s="17" t="s">
        <v>52</v>
      </c>
      <c r="D38" s="4" t="s">
        <v>8</v>
      </c>
      <c r="E38" s="12">
        <v>1</v>
      </c>
      <c r="F38" s="39"/>
      <c r="G38" s="38">
        <f>E38*F38</f>
        <v>0</v>
      </c>
      <c r="AV38" s="58"/>
      <c r="AW38" s="69"/>
      <c r="AX38" s="69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</row>
    <row r="39" spans="1:66" s="3" customFormat="1" x14ac:dyDescent="0.25">
      <c r="A39" s="41"/>
      <c r="B39" s="46"/>
      <c r="C39" s="42"/>
      <c r="D39" s="46"/>
      <c r="E39" s="47"/>
      <c r="F39" s="48"/>
      <c r="G39" s="49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</row>
    <row r="40" spans="1:66" s="3" customFormat="1" ht="45" x14ac:dyDescent="0.25">
      <c r="A40" s="11" t="s">
        <v>38</v>
      </c>
      <c r="B40" s="5">
        <v>10</v>
      </c>
      <c r="C40" s="17" t="s">
        <v>27</v>
      </c>
      <c r="D40" s="4" t="s">
        <v>36</v>
      </c>
      <c r="E40" s="70">
        <v>1</v>
      </c>
      <c r="F40" s="39"/>
      <c r="G40" s="38">
        <f>E40*F40</f>
        <v>0</v>
      </c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</row>
    <row r="41" spans="1:66" s="3" customFormat="1" ht="45" x14ac:dyDescent="0.25">
      <c r="A41" s="11" t="s">
        <v>38</v>
      </c>
      <c r="B41" s="5">
        <v>11</v>
      </c>
      <c r="C41" s="17" t="s">
        <v>39</v>
      </c>
      <c r="D41" s="4" t="s">
        <v>36</v>
      </c>
      <c r="E41" s="70">
        <v>1</v>
      </c>
      <c r="F41" s="39"/>
      <c r="G41" s="38">
        <f>E41*F41</f>
        <v>0</v>
      </c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</row>
    <row r="42" spans="1:66" x14ac:dyDescent="0.25">
      <c r="A42" s="41"/>
      <c r="B42" s="42"/>
      <c r="C42" s="42"/>
      <c r="D42" s="42"/>
      <c r="E42" s="43"/>
      <c r="F42" s="44"/>
      <c r="G42" s="49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</row>
    <row r="43" spans="1:66" x14ac:dyDescent="0.25">
      <c r="A43" s="19"/>
      <c r="B43" s="20"/>
      <c r="C43" s="21" t="s">
        <v>19</v>
      </c>
      <c r="D43" s="19"/>
      <c r="E43" s="37"/>
      <c r="F43" s="37"/>
      <c r="G43" s="32">
        <f>SUM(G21:G41)</f>
        <v>0</v>
      </c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</row>
    <row r="44" spans="1:66" x14ac:dyDescent="0.25">
      <c r="A44" s="19"/>
      <c r="B44" s="20"/>
      <c r="C44" s="19" t="s">
        <v>20</v>
      </c>
      <c r="D44" s="19"/>
      <c r="E44" s="21"/>
      <c r="F44" s="37"/>
      <c r="G44" s="32">
        <f>G43*0.19</f>
        <v>0</v>
      </c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</row>
    <row r="45" spans="1:66" x14ac:dyDescent="0.25">
      <c r="A45" s="19"/>
      <c r="B45" s="20"/>
      <c r="C45" s="50" t="s">
        <v>21</v>
      </c>
      <c r="D45" s="50"/>
      <c r="E45" s="51"/>
      <c r="F45" s="32"/>
      <c r="G45" s="32">
        <f>G43+G44</f>
        <v>0</v>
      </c>
    </row>
    <row r="46" spans="1:66" x14ac:dyDescent="0.25">
      <c r="A46" s="94" t="s">
        <v>48</v>
      </c>
      <c r="B46" s="94"/>
      <c r="C46" s="94"/>
      <c r="D46" s="94"/>
      <c r="E46" s="94"/>
      <c r="F46" s="94"/>
      <c r="G46" s="94"/>
    </row>
    <row r="47" spans="1:66" ht="33.75" customHeight="1" x14ac:dyDescent="0.25">
      <c r="A47" s="95"/>
      <c r="B47" s="95"/>
      <c r="C47" s="95"/>
      <c r="D47" s="95"/>
      <c r="E47" s="95"/>
      <c r="F47" s="95"/>
      <c r="G47" s="95"/>
    </row>
    <row r="48" spans="1:66" ht="39" customHeight="1" x14ac:dyDescent="0.25">
      <c r="A48" s="75" t="s">
        <v>12</v>
      </c>
      <c r="B48" s="76"/>
      <c r="C48" s="76"/>
      <c r="D48" s="76"/>
      <c r="E48" s="76"/>
      <c r="F48" s="76"/>
      <c r="G48" s="76"/>
    </row>
    <row r="49" spans="1:7" x14ac:dyDescent="0.25">
      <c r="A49" s="71" t="s">
        <v>54</v>
      </c>
      <c r="B49" s="72"/>
      <c r="C49" s="72"/>
      <c r="D49" s="72"/>
      <c r="E49" s="72"/>
      <c r="F49" s="72"/>
      <c r="G49" s="72"/>
    </row>
    <row r="50" spans="1:7" x14ac:dyDescent="0.25">
      <c r="A50" s="73"/>
      <c r="B50" s="74"/>
      <c r="C50" s="74"/>
      <c r="D50" s="74"/>
      <c r="E50" s="74"/>
      <c r="F50" s="74"/>
      <c r="G50" s="74"/>
    </row>
    <row r="51" spans="1:7" x14ac:dyDescent="0.25">
      <c r="A51" s="73"/>
      <c r="B51" s="74"/>
      <c r="C51" s="74"/>
      <c r="D51" s="74"/>
      <c r="E51" s="74"/>
      <c r="F51" s="74"/>
      <c r="G51" s="74"/>
    </row>
    <row r="52" spans="1:7" x14ac:dyDescent="0.25">
      <c r="A52" s="73"/>
      <c r="B52" s="74"/>
      <c r="C52" s="74"/>
      <c r="D52" s="74"/>
      <c r="E52" s="74"/>
      <c r="F52" s="74"/>
      <c r="G52" s="74"/>
    </row>
    <row r="53" spans="1:7" ht="36.75" customHeight="1" x14ac:dyDescent="0.25">
      <c r="A53" s="75" t="s">
        <v>12</v>
      </c>
      <c r="B53" s="76"/>
      <c r="C53" s="76"/>
      <c r="D53" s="76"/>
      <c r="E53" s="76"/>
      <c r="F53" s="76"/>
      <c r="G53" s="76"/>
    </row>
    <row r="54" spans="1:7" x14ac:dyDescent="0.25">
      <c r="A54" s="22"/>
      <c r="B54" s="24"/>
      <c r="C54" s="22"/>
      <c r="D54" s="22"/>
      <c r="E54" s="23"/>
      <c r="F54" s="33"/>
      <c r="G54" s="33"/>
    </row>
    <row r="55" spans="1:7" x14ac:dyDescent="0.25">
      <c r="A55" s="22"/>
      <c r="B55" s="24"/>
      <c r="C55" s="22"/>
      <c r="D55" s="22"/>
      <c r="E55" s="23"/>
      <c r="F55" s="33"/>
      <c r="G55" s="33"/>
    </row>
  </sheetData>
  <mergeCells count="8">
    <mergeCell ref="A49:G52"/>
    <mergeCell ref="A53:G53"/>
    <mergeCell ref="A2:G7"/>
    <mergeCell ref="A1:G1"/>
    <mergeCell ref="A10:G13"/>
    <mergeCell ref="A15:G16"/>
    <mergeCell ref="A46:G47"/>
    <mergeCell ref="A48:G48"/>
  </mergeCells>
  <pageMargins left="0.7" right="0.7" top="0.78740157499999996" bottom="0.78740157499999996" header="0.3" footer="0.3"/>
  <pageSetup paperSize="9" scale="80" fitToHeight="0" orientation="portrait" r:id="rId1"/>
  <headerFooter>
    <oddHeader>&amp;L&amp;"-,Fett"&amp;12&amp;KFF0000ANGEBOT_Beitragskalkulation, Globalkalkulation und Verbesserungsbeitrag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Angebot</vt:lpstr>
      <vt:lpstr>Angebot!Druckbereich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Schrems, Florian</dc:creator>
  <cp:lastModifiedBy>Florian Schrems</cp:lastModifiedBy>
  <cp:lastPrinted>2025-12-05T15:22:23Z</cp:lastPrinted>
  <dcterms:created xsi:type="dcterms:W3CDTF">2021-06-30T06:10:20Z</dcterms:created>
  <dcterms:modified xsi:type="dcterms:W3CDTF">2026-05-15T09:07:48Z</dcterms:modified>
</cp:coreProperties>
</file>